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ReporteTrimestral!$C$10:$AE$29</definedName>
    <definedName name="_xlnm.Print_Area" localSheetId="0">Portada!$B$2:$N$16</definedName>
    <definedName name="_xlnm.Print_Area" localSheetId="1">ReporteTrimestral!$B$2:$AE$29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<sst xmlns="http://schemas.openxmlformats.org/spreadsheetml/2006/main" count="365" uniqueCount="144">
  <si>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</si>
  <si>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</si>
  <si>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</si>
  <si>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</si>
  <si>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</si>
  <si>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</si>
  <si>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</si>
  <si>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</si>
  <si>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</si>
  <si>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</si>
  <si>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</si>
  <si>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</si>
  <si>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</si>
  <si>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</si>
  <si>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</si>
  <si>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</si>
  <si>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</si>
  <si>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</si>
  <si>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</si>
  <si>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</si>
  <si>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</si>
  <si>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</si>
  <si>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</si>
  <si>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</si>
  <si>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</si>
  <si>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</si>
  <si>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</si>
  <si>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</si>
  <si>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</si>
  <si>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</si>
  <si>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</si>
  <si>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</si>
  <si>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</si>
  <si>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</si>
  <si>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</si>
  <si>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</si>
  <si>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</si>
  <si>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</si>
  <si>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</si>
  <si>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</si>
  <si>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</si>
  <si>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</si>
  <si>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Rural</t>
  </si>
  <si>
    <t>Convenios</t>
  </si>
  <si>
    <t>Educación</t>
  </si>
  <si>
    <t>Monclova</t>
  </si>
  <si>
    <t>Subsidios</t>
  </si>
  <si>
    <t>23-Provisiones Salariales y Económicas</t>
  </si>
  <si>
    <t>Otros Proyectos</t>
  </si>
  <si>
    <t>Saltillo</t>
  </si>
  <si>
    <t>Urbano</t>
  </si>
  <si>
    <t>Urbanización</t>
  </si>
  <si>
    <t>Acuña</t>
  </si>
  <si>
    <t>Ciudad Acuña</t>
  </si>
  <si>
    <t>2016</t>
  </si>
  <si>
    <t>Torreón</t>
  </si>
  <si>
    <t>Ramos Arizpe</t>
  </si>
  <si>
    <t>San Pedro</t>
  </si>
  <si>
    <t>INSTITUTO COAHUILENSE DE LA INFRAESTRUCTURA FÍSICA EDUCATIVA</t>
  </si>
  <si>
    <t>Metros Cuadrados</t>
  </si>
  <si>
    <t xml:space="preserve">Financiera: OK 3er Trim 2016 / Física: OK 3er Trim 2016 / Registro:   </t>
  </si>
  <si>
    <t>Piedras Negras</t>
  </si>
  <si>
    <t>Asistencia Social</t>
  </si>
  <si>
    <t>Frontera</t>
  </si>
  <si>
    <t>INSTITUTO COAHUILENSE DE LA INFRAESTRUCTURA FISICA EDUCATIVA</t>
  </si>
  <si>
    <t>2013</t>
  </si>
  <si>
    <t>SECRETARIA DE INFRAESTRUCTURA</t>
  </si>
  <si>
    <t>COA13140100292751</t>
  </si>
  <si>
    <t>Inversión En Infraestructura Para La Implementacion De Nuevo Sistema De Justicia Penal En La Región Sureste (Juicios Orales)</t>
  </si>
  <si>
    <t>133001014</t>
  </si>
  <si>
    <t>U022 Programas Regionales</t>
  </si>
  <si>
    <t>Financiera:  / Física:  / Registro: ok - SISTEMA: Pasa al siguiente nivel.</t>
  </si>
  <si>
    <t>2015</t>
  </si>
  <si>
    <t>Metros lineales</t>
  </si>
  <si>
    <t>COA13150300554951</t>
  </si>
  <si>
    <t>Construcción 1a. Etapa De La Unidad Multifuncional (Académica Departamental Tipo Ii) En El Instituto Tecnológico Superior De Ciudad Acuña.</t>
  </si>
  <si>
    <t>130200087</t>
  </si>
  <si>
    <t>2014</t>
  </si>
  <si>
    <t>Deporte</t>
  </si>
  <si>
    <t>San Buenaventura</t>
  </si>
  <si>
    <t>COA14140400412764</t>
  </si>
  <si>
    <t>Jefatura De Sector Frontera: Rehabilitación De Oficinas</t>
  </si>
  <si>
    <t>151000006</t>
  </si>
  <si>
    <t>COA14140400412812</t>
  </si>
  <si>
    <t>Jefatura De Sector  Monclova: Rehabilitación De Oficinas</t>
  </si>
  <si>
    <t>151800004</t>
  </si>
  <si>
    <t>COA14140400412819</t>
  </si>
  <si>
    <t>Jefaturas Y Zonas Escolares (Castaño, Frontera Y San Buenaventura): Rehabilitación De Oficinas</t>
  </si>
  <si>
    <t>151800005</t>
  </si>
  <si>
    <t>COA14140400412861</t>
  </si>
  <si>
    <t>Jefatura De Sector Centro: Rehabilitación De Oficinas</t>
  </si>
  <si>
    <t>151800006</t>
  </si>
  <si>
    <t>COA14140400413287</t>
  </si>
  <si>
    <t>Subdirección De Servicios Educativos Monclova: Rehabilitación De Oficinas</t>
  </si>
  <si>
    <t>151800007</t>
  </si>
  <si>
    <t>COA14140400413290</t>
  </si>
  <si>
    <t>Subdirección De Servicios Educativos Piedras Negras: Rehabilitación De Oficinas</t>
  </si>
  <si>
    <t>152500008</t>
  </si>
  <si>
    <t>INSTITUTO COAHUILENSE DE LA INFRAESTRUTURA FISICA EDUCATIVA</t>
  </si>
  <si>
    <t>COA14140400413294</t>
  </si>
  <si>
    <t>Subdirección De Servicios Educativos San Pedro: Construcción Del Edificio</t>
  </si>
  <si>
    <t>153300006</t>
  </si>
  <si>
    <t>COA14140400413296</t>
  </si>
  <si>
    <t>Subsecretaría De Servicios Educativos Torreón Siglo Xxi Y Coord. De Becas: Rehabilitación De Oficinas</t>
  </si>
  <si>
    <t>153500016</t>
  </si>
  <si>
    <t>COA14140400413297</t>
  </si>
  <si>
    <t>Jefatura De Zona Estatal: Rehabilitación De Oficinas</t>
  </si>
  <si>
    <t>153500017</t>
  </si>
  <si>
    <t>PRESIDENCIA MUNICIPAL DE TORREÓN</t>
  </si>
  <si>
    <t>Financiera:  / Física:  / Registro: SISTEMA: Pasa al siguiente nivel.</t>
  </si>
  <si>
    <t>COA15150400591811</t>
  </si>
  <si>
    <t>Construcción De Unidad Deportiva En Torreón, Coahuila 1a Etapa En Col Villas Zaragoza</t>
  </si>
  <si>
    <t>INFRADEP-005-15</t>
  </si>
  <si>
    <t>Financiera: Obra en proceso de ejecución / Física: Obra en proceso de ejecución / Registro: Obra en proceso de ejecución, Pasa a validación - SISTEMA: Pasa al siguiente nivel.</t>
  </si>
  <si>
    <t>COA15150400591847</t>
  </si>
  <si>
    <t>Construcción De Unidad Deportiva En La Línea Verde En Torreón, Coahuila</t>
  </si>
  <si>
    <t>INFRADEP-006-15</t>
  </si>
  <si>
    <t>Financiera: Obra en proceso de ejecución / Física: Obra en proceso de ejecución / Registro: Obra en proceso de ejecución. Pasa a validación - SISTEMA: Pasa al siguiente nivel.</t>
  </si>
  <si>
    <t>COA15150400591866</t>
  </si>
  <si>
    <t>Construcción De Albergue En Colonia Zaragoza (Segunda Etapa) En Torreón, Coahuila</t>
  </si>
  <si>
    <t>INFRACUL-001-15</t>
  </si>
  <si>
    <t>Financiera: Obra terminada físicamente al 100% / Física: Obra terminada físicamente al 100% / Registro: Obra terminada al 100% pasa a validación - SISTEMA: Pasa al siguiente nivel.</t>
  </si>
  <si>
    <t>MUNICIPIO DE SAN BUENAVENTURA COAHUILA</t>
  </si>
  <si>
    <t>MUNICIPIO DE RAMOS ARIZPE</t>
  </si>
  <si>
    <t>Financiera: LA OBRA ESTA EN PROCESO DE CONTRATACIÓN. / Física: LA OBRA ESTA EN PROCESO DE CONTRATACIÓN. / Registro: LA OBRA ESTA EN PROCESO DE CONTRATACIÓN. - SISTEMA: Pasa al siguiente nivel.</t>
  </si>
  <si>
    <t>COA16160300732639</t>
  </si>
  <si>
    <t>Rehabilitación De La Alameda Central</t>
  </si>
  <si>
    <t>162700135</t>
  </si>
  <si>
    <t>COA16160300732657</t>
  </si>
  <si>
    <t>Construcción De Parque De Baseball En Ejido Fraustro</t>
  </si>
  <si>
    <t>162700136</t>
  </si>
  <si>
    <t>Financiera: LA OBRA ESTA EN PROCESO DE CONTRATACION. / Física: LA OBRA ESTA EN PROCESO DE CONTRATACIÓN. / Registro: LA OBRA ESTA EN PROCESO DE CONTRATACIÓN. - SISTEMA: Pasa al siguiente nivel.</t>
  </si>
  <si>
    <t>COA16160300741979</t>
  </si>
  <si>
    <t>Construccion De Red De Drenaje Y Descargas Domiciliarias En Calles De La Colonia Ampliacion Solidaridad, Zona Centro Y Pueblo Nuevo</t>
  </si>
  <si>
    <t>161300068</t>
  </si>
  <si>
    <t>COA16160300741991</t>
  </si>
  <si>
    <t>Construccion De Red De Drenaje Y Descargas Domiciliarias En Calles De Colonias Amalia Solorzano, Pequeños Granjeros Y Zona Centro</t>
  </si>
  <si>
    <t>16100069</t>
  </si>
  <si>
    <t>COA16160300742016</t>
  </si>
  <si>
    <t>Construccion De Red De Drenaje Y Descargas Domiciliarias En Calles Del Ejido Saca De Bucareli</t>
  </si>
  <si>
    <t>161300070</t>
  </si>
  <si>
    <t>Saca de Bucareli</t>
  </si>
  <si>
    <t>MUNICIPIO DE SAN BUENAVENTURA, COAHUILA</t>
  </si>
  <si>
    <t>Total: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</si>
</sst>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67</v>
      </c>
      <c r="D11" s="28" t="s">
        <v>68</v>
      </c>
      <c r="E11" s="29" t="s">
        <v>69</v>
      </c>
      <c r="F11" s="29" t="s">
        <v>5</v>
      </c>
      <c r="G11" s="29" t="s">
        <v>49</v>
      </c>
      <c r="H11" s="30" t="s">
        <v>39</v>
      </c>
      <c r="I11" s="30" t="s">
        <v>40</v>
      </c>
      <c r="J11" s="31" t="s">
        <v>46</v>
      </c>
      <c r="K11" s="30" t="s">
        <v>70</v>
      </c>
      <c r="L11" s="32" t="s">
        <v>40</v>
      </c>
      <c r="M11" s="30" t="s">
        <v>47</v>
      </c>
      <c r="N11" s="30" t="s">
        <v>66</v>
      </c>
      <c r="O11" s="30" t="s">
        <v>48</v>
      </c>
      <c r="P11" s="32" t="s">
        <v>41</v>
      </c>
      <c r="Q11" s="32" t="s">
        <v>65</v>
      </c>
      <c r="R11" s="30">
        <v>6426134.0599999996</v>
      </c>
      <c r="S11" s="30">
        <v>10173532.619999999</v>
      </c>
      <c r="T11" s="30">
        <v>10173532.619999999</v>
      </c>
      <c r="U11" s="30">
        <v>10173532.619999999</v>
      </c>
      <c r="V11" s="30">
        <v>9599350.8399999999</v>
      </c>
      <c r="W11" s="30">
        <v>9599350.8399999999</v>
      </c>
      <c r="X11" s="30">
        <v>9599350.8399999999</v>
      </c>
      <c r="Y11" s="33">
        <f t="shared" ref="Y11:Y29" si="0">IF(ISERROR(W11/S11),0,((W11/S11)*100))</f>
        <v>94.356121895444417</v>
      </c>
      <c r="Z11" s="32">
        <v>0</v>
      </c>
      <c r="AA11" s="32" t="s">
        <v>59</v>
      </c>
      <c r="AB11" s="27">
        <v>500</v>
      </c>
      <c r="AC11" s="33">
        <v>0</v>
      </c>
      <c r="AD11" s="33">
        <v>0</v>
      </c>
      <c r="AE11" s="34" t="s">
        <v>71</v>
      </c>
      <c r="AF11" s="18"/>
    </row>
    <row r="12" spans="2:32" ht="67.5">
      <c r="B12" s="18"/>
      <c r="C12" s="28" t="s">
        <v>74</v>
      </c>
      <c r="D12" s="28" t="s">
        <v>75</v>
      </c>
      <c r="E12" s="29" t="s">
        <v>76</v>
      </c>
      <c r="F12" s="29" t="s">
        <v>5</v>
      </c>
      <c r="G12" s="29" t="s">
        <v>52</v>
      </c>
      <c r="H12" s="30" t="s">
        <v>53</v>
      </c>
      <c r="I12" s="30" t="s">
        <v>50</v>
      </c>
      <c r="J12" s="31" t="s">
        <v>46</v>
      </c>
      <c r="K12" s="30" t="s">
        <v>70</v>
      </c>
      <c r="L12" s="32" t="s">
        <v>40</v>
      </c>
      <c r="M12" s="30" t="s">
        <v>47</v>
      </c>
      <c r="N12" s="30" t="s">
        <v>58</v>
      </c>
      <c r="O12" s="30" t="s">
        <v>44</v>
      </c>
      <c r="P12" s="32" t="s">
        <v>41</v>
      </c>
      <c r="Q12" s="32" t="s">
        <v>65</v>
      </c>
      <c r="R12" s="30">
        <v>6000000</v>
      </c>
      <c r="S12" s="30">
        <v>5982288.2800000003</v>
      </c>
      <c r="T12" s="30">
        <v>5982288.2800000003</v>
      </c>
      <c r="U12" s="30">
        <v>5982288.2800000003</v>
      </c>
      <c r="V12" s="30">
        <v>5964386.7300000004</v>
      </c>
      <c r="W12" s="30">
        <v>5964386.7300000004</v>
      </c>
      <c r="X12" s="30">
        <v>5964386.7300000004</v>
      </c>
      <c r="Y12" s="33">
        <f t="shared" si="0"/>
        <v>99.700757483388941</v>
      </c>
      <c r="Z12" s="32">
        <v>0</v>
      </c>
      <c r="AA12" s="32" t="s">
        <v>59</v>
      </c>
      <c r="AB12" s="27">
        <v>0</v>
      </c>
      <c r="AC12" s="33">
        <v>0</v>
      </c>
      <c r="AD12" s="33">
        <v>99.7</v>
      </c>
      <c r="AE12" s="34" t="s">
        <v>60</v>
      </c>
      <c r="AF12" s="18"/>
    </row>
    <row r="13" spans="2:32" ht="60.75">
      <c r="B13" s="18"/>
      <c r="C13" s="28" t="s">
        <v>80</v>
      </c>
      <c r="D13" s="28" t="s">
        <v>81</v>
      </c>
      <c r="E13" s="29" t="s">
        <v>82</v>
      </c>
      <c r="F13" s="29" t="s">
        <v>5</v>
      </c>
      <c r="G13" s="29" t="s">
        <v>63</v>
      </c>
      <c r="H13" s="30" t="s">
        <v>63</v>
      </c>
      <c r="I13" s="30" t="s">
        <v>50</v>
      </c>
      <c r="J13" s="31" t="s">
        <v>43</v>
      </c>
      <c r="K13" s="30" t="s">
        <v>70</v>
      </c>
      <c r="L13" s="32" t="s">
        <v>40</v>
      </c>
      <c r="M13" s="30" t="s">
        <v>47</v>
      </c>
      <c r="N13" s="30" t="s">
        <v>64</v>
      </c>
      <c r="O13" s="30" t="s">
        <v>44</v>
      </c>
      <c r="P13" s="32" t="s">
        <v>41</v>
      </c>
      <c r="Q13" s="32" t="s">
        <v>77</v>
      </c>
      <c r="R13" s="30">
        <v>117464.38</v>
      </c>
      <c r="S13" s="30">
        <v>117097.15</v>
      </c>
      <c r="T13" s="30">
        <v>117097.15</v>
      </c>
      <c r="U13" s="30">
        <v>117097.15</v>
      </c>
      <c r="V13" s="30">
        <v>117097.15</v>
      </c>
      <c r="W13" s="30">
        <v>117097.15</v>
      </c>
      <c r="X13" s="30">
        <v>117097.15</v>
      </c>
      <c r="Y13" s="33">
        <f t="shared" si="0"/>
        <v>100</v>
      </c>
      <c r="Z13" s="32">
        <v>0</v>
      </c>
      <c r="AA13" s="32" t="s">
        <v>59</v>
      </c>
      <c r="AB13" s="27">
        <v>90</v>
      </c>
      <c r="AC13" s="33">
        <v>0</v>
      </c>
      <c r="AD13" s="33">
        <v>100</v>
      </c>
      <c r="AE13" s="34" t="s">
        <v>60</v>
      </c>
      <c r="AF13" s="18"/>
    </row>
    <row r="14" spans="2:32" ht="60.75">
      <c r="B14" s="18"/>
      <c r="C14" s="28" t="s">
        <v>83</v>
      </c>
      <c r="D14" s="28" t="s">
        <v>84</v>
      </c>
      <c r="E14" s="29" t="s">
        <v>85</v>
      </c>
      <c r="F14" s="29" t="s">
        <v>5</v>
      </c>
      <c r="G14" s="29" t="s">
        <v>45</v>
      </c>
      <c r="H14" s="30" t="s">
        <v>45</v>
      </c>
      <c r="I14" s="30" t="s">
        <v>50</v>
      </c>
      <c r="J14" s="31" t="s">
        <v>43</v>
      </c>
      <c r="K14" s="30" t="s">
        <v>70</v>
      </c>
      <c r="L14" s="32" t="s">
        <v>40</v>
      </c>
      <c r="M14" s="30" t="s">
        <v>47</v>
      </c>
      <c r="N14" s="30" t="s">
        <v>64</v>
      </c>
      <c r="O14" s="30" t="s">
        <v>44</v>
      </c>
      <c r="P14" s="32" t="s">
        <v>41</v>
      </c>
      <c r="Q14" s="32" t="s">
        <v>77</v>
      </c>
      <c r="R14" s="30">
        <v>315401.93</v>
      </c>
      <c r="S14" s="30">
        <v>315401.90999999997</v>
      </c>
      <c r="T14" s="30">
        <v>315401.90999999997</v>
      </c>
      <c r="U14" s="30">
        <v>315401.90999999997</v>
      </c>
      <c r="V14" s="30">
        <v>282773.05</v>
      </c>
      <c r="W14" s="30">
        <v>282773.05</v>
      </c>
      <c r="X14" s="30">
        <v>282773.05</v>
      </c>
      <c r="Y14" s="33">
        <f t="shared" si="0"/>
        <v>89.654831196171259</v>
      </c>
      <c r="Z14" s="32">
        <v>0</v>
      </c>
      <c r="AA14" s="32" t="s">
        <v>59</v>
      </c>
      <c r="AB14" s="27">
        <v>0</v>
      </c>
      <c r="AC14" s="33">
        <v>0</v>
      </c>
      <c r="AD14" s="33">
        <v>89.65</v>
      </c>
      <c r="AE14" s="34" t="s">
        <v>60</v>
      </c>
      <c r="AF14" s="18"/>
    </row>
    <row r="15" spans="2:32" ht="60.75">
      <c r="B15" s="18"/>
      <c r="C15" s="28" t="s">
        <v>86</v>
      </c>
      <c r="D15" s="28" t="s">
        <v>87</v>
      </c>
      <c r="E15" s="29" t="s">
        <v>88</v>
      </c>
      <c r="F15" s="29" t="s">
        <v>5</v>
      </c>
      <c r="G15" s="29" t="s">
        <v>45</v>
      </c>
      <c r="H15" s="30" t="s">
        <v>45</v>
      </c>
      <c r="I15" s="30" t="s">
        <v>50</v>
      </c>
      <c r="J15" s="31" t="s">
        <v>43</v>
      </c>
      <c r="K15" s="30" t="s">
        <v>70</v>
      </c>
      <c r="L15" s="32" t="s">
        <v>40</v>
      </c>
      <c r="M15" s="30" t="s">
        <v>47</v>
      </c>
      <c r="N15" s="30" t="s">
        <v>64</v>
      </c>
      <c r="O15" s="30" t="s">
        <v>44</v>
      </c>
      <c r="P15" s="32" t="s">
        <v>41</v>
      </c>
      <c r="Q15" s="32" t="s">
        <v>77</v>
      </c>
      <c r="R15" s="30">
        <v>2441454.29</v>
      </c>
      <c r="S15" s="30">
        <v>2409889.0699999998</v>
      </c>
      <c r="T15" s="30">
        <v>2409889.0699999998</v>
      </c>
      <c r="U15" s="30">
        <v>2409889.0699999998</v>
      </c>
      <c r="V15" s="30">
        <v>732294.14</v>
      </c>
      <c r="W15" s="30">
        <v>732294.14</v>
      </c>
      <c r="X15" s="30">
        <v>732294.14</v>
      </c>
      <c r="Y15" s="33">
        <f t="shared" si="0"/>
        <v>30.387047649458822</v>
      </c>
      <c r="Z15" s="32">
        <v>0</v>
      </c>
      <c r="AA15" s="32" t="s">
        <v>59</v>
      </c>
      <c r="AB15" s="27">
        <v>0</v>
      </c>
      <c r="AC15" s="33">
        <v>0</v>
      </c>
      <c r="AD15" s="33">
        <v>30.39</v>
      </c>
      <c r="AE15" s="34" t="s">
        <v>60</v>
      </c>
      <c r="AF15" s="18"/>
    </row>
    <row r="16" spans="2:32" ht="60.75">
      <c r="B16" s="18"/>
      <c r="C16" s="28" t="s">
        <v>89</v>
      </c>
      <c r="D16" s="28" t="s">
        <v>90</v>
      </c>
      <c r="E16" s="29" t="s">
        <v>91</v>
      </c>
      <c r="F16" s="29" t="s">
        <v>5</v>
      </c>
      <c r="G16" s="29" t="s">
        <v>45</v>
      </c>
      <c r="H16" s="30" t="s">
        <v>45</v>
      </c>
      <c r="I16" s="30" t="s">
        <v>50</v>
      </c>
      <c r="J16" s="31" t="s">
        <v>43</v>
      </c>
      <c r="K16" s="30" t="s">
        <v>70</v>
      </c>
      <c r="L16" s="32" t="s">
        <v>40</v>
      </c>
      <c r="M16" s="30" t="s">
        <v>47</v>
      </c>
      <c r="N16" s="30" t="s">
        <v>64</v>
      </c>
      <c r="O16" s="30" t="s">
        <v>44</v>
      </c>
      <c r="P16" s="32" t="s">
        <v>41</v>
      </c>
      <c r="Q16" s="32" t="s">
        <v>77</v>
      </c>
      <c r="R16" s="30">
        <v>945353.92</v>
      </c>
      <c r="S16" s="30">
        <v>911416.3</v>
      </c>
      <c r="T16" s="30">
        <v>911416.3</v>
      </c>
      <c r="U16" s="30">
        <v>911416.3</v>
      </c>
      <c r="V16" s="30">
        <v>594579.06999999995</v>
      </c>
      <c r="W16" s="30">
        <v>594579.06999999995</v>
      </c>
      <c r="X16" s="30">
        <v>594579.06999999995</v>
      </c>
      <c r="Y16" s="33">
        <f t="shared" si="0"/>
        <v>65.236826464481695</v>
      </c>
      <c r="Z16" s="32">
        <v>0</v>
      </c>
      <c r="AA16" s="32" t="s">
        <v>59</v>
      </c>
      <c r="AB16" s="27">
        <v>0</v>
      </c>
      <c r="AC16" s="33">
        <v>0</v>
      </c>
      <c r="AD16" s="33">
        <v>65.239999999999995</v>
      </c>
      <c r="AE16" s="34" t="s">
        <v>60</v>
      </c>
      <c r="AF16" s="18"/>
    </row>
    <row r="17" spans="2:32" ht="60.75">
      <c r="B17" s="18"/>
      <c r="C17" s="28" t="s">
        <v>92</v>
      </c>
      <c r="D17" s="28" t="s">
        <v>93</v>
      </c>
      <c r="E17" s="29" t="s">
        <v>94</v>
      </c>
      <c r="F17" s="29" t="s">
        <v>5</v>
      </c>
      <c r="G17" s="29" t="s">
        <v>45</v>
      </c>
      <c r="H17" s="30" t="s">
        <v>45</v>
      </c>
      <c r="I17" s="30" t="s">
        <v>50</v>
      </c>
      <c r="J17" s="31" t="s">
        <v>43</v>
      </c>
      <c r="K17" s="30" t="s">
        <v>70</v>
      </c>
      <c r="L17" s="32" t="s">
        <v>40</v>
      </c>
      <c r="M17" s="30" t="s">
        <v>47</v>
      </c>
      <c r="N17" s="30" t="s">
        <v>64</v>
      </c>
      <c r="O17" s="30" t="s">
        <v>44</v>
      </c>
      <c r="P17" s="32" t="s">
        <v>41</v>
      </c>
      <c r="Q17" s="32" t="s">
        <v>77</v>
      </c>
      <c r="R17" s="30">
        <v>642889.18000000005</v>
      </c>
      <c r="S17" s="30">
        <v>642877.18999999994</v>
      </c>
      <c r="T17" s="30">
        <v>642877.18999999994</v>
      </c>
      <c r="U17" s="30">
        <v>642877.18999999994</v>
      </c>
      <c r="V17" s="30">
        <v>642877.18999999994</v>
      </c>
      <c r="W17" s="30">
        <v>642877.18999999994</v>
      </c>
      <c r="X17" s="30">
        <v>642877.18999999994</v>
      </c>
      <c r="Y17" s="33">
        <f t="shared" si="0"/>
        <v>100</v>
      </c>
      <c r="Z17" s="32">
        <v>0</v>
      </c>
      <c r="AA17" s="32" t="s">
        <v>59</v>
      </c>
      <c r="AB17" s="27">
        <v>0</v>
      </c>
      <c r="AC17" s="33">
        <v>0</v>
      </c>
      <c r="AD17" s="33">
        <v>100</v>
      </c>
      <c r="AE17" s="34" t="s">
        <v>60</v>
      </c>
      <c r="AF17" s="18"/>
    </row>
    <row r="18" spans="2:32" ht="60.75">
      <c r="B18" s="18"/>
      <c r="C18" s="28" t="s">
        <v>95</v>
      </c>
      <c r="D18" s="28" t="s">
        <v>96</v>
      </c>
      <c r="E18" s="29" t="s">
        <v>97</v>
      </c>
      <c r="F18" s="29" t="s">
        <v>5</v>
      </c>
      <c r="G18" s="29" t="s">
        <v>61</v>
      </c>
      <c r="H18" s="30" t="s">
        <v>61</v>
      </c>
      <c r="I18" s="30" t="s">
        <v>50</v>
      </c>
      <c r="J18" s="31" t="s">
        <v>43</v>
      </c>
      <c r="K18" s="30" t="s">
        <v>70</v>
      </c>
      <c r="L18" s="32" t="s">
        <v>40</v>
      </c>
      <c r="M18" s="30" t="s">
        <v>47</v>
      </c>
      <c r="N18" s="30" t="s">
        <v>98</v>
      </c>
      <c r="O18" s="30" t="s">
        <v>44</v>
      </c>
      <c r="P18" s="32" t="s">
        <v>41</v>
      </c>
      <c r="Q18" s="32" t="s">
        <v>77</v>
      </c>
      <c r="R18" s="30">
        <v>817986.79</v>
      </c>
      <c r="S18" s="30">
        <v>803746.34</v>
      </c>
      <c r="T18" s="30">
        <v>803746.34</v>
      </c>
      <c r="U18" s="30">
        <v>803746.34</v>
      </c>
      <c r="V18" s="30">
        <v>803746.34</v>
      </c>
      <c r="W18" s="30">
        <v>803746.34</v>
      </c>
      <c r="X18" s="30">
        <v>803746.34</v>
      </c>
      <c r="Y18" s="33">
        <f t="shared" si="0"/>
        <v>100</v>
      </c>
      <c r="Z18" s="32">
        <v>0</v>
      </c>
      <c r="AA18" s="32" t="s">
        <v>59</v>
      </c>
      <c r="AB18" s="27">
        <v>0</v>
      </c>
      <c r="AC18" s="33">
        <v>0</v>
      </c>
      <c r="AD18" s="33">
        <v>100</v>
      </c>
      <c r="AE18" s="34" t="s">
        <v>60</v>
      </c>
      <c r="AF18" s="18"/>
    </row>
    <row r="19" spans="2:32" ht="60.75">
      <c r="B19" s="18"/>
      <c r="C19" s="28" t="s">
        <v>99</v>
      </c>
      <c r="D19" s="28" t="s">
        <v>100</v>
      </c>
      <c r="E19" s="29" t="s">
        <v>101</v>
      </c>
      <c r="F19" s="29" t="s">
        <v>5</v>
      </c>
      <c r="G19" s="29" t="s">
        <v>57</v>
      </c>
      <c r="H19" s="30" t="s">
        <v>57</v>
      </c>
      <c r="I19" s="30" t="s">
        <v>50</v>
      </c>
      <c r="J19" s="31" t="s">
        <v>43</v>
      </c>
      <c r="K19" s="30" t="s">
        <v>70</v>
      </c>
      <c r="L19" s="32" t="s">
        <v>40</v>
      </c>
      <c r="M19" s="30" t="s">
        <v>47</v>
      </c>
      <c r="N19" s="30" t="s">
        <v>64</v>
      </c>
      <c r="O19" s="30" t="s">
        <v>44</v>
      </c>
      <c r="P19" s="32" t="s">
        <v>41</v>
      </c>
      <c r="Q19" s="32" t="s">
        <v>77</v>
      </c>
      <c r="R19" s="30">
        <v>2162510.31</v>
      </c>
      <c r="S19" s="30">
        <v>1239650.46</v>
      </c>
      <c r="T19" s="30">
        <v>1239650.46</v>
      </c>
      <c r="U19" s="30">
        <v>1239650.46</v>
      </c>
      <c r="V19" s="30">
        <v>1236034.2</v>
      </c>
      <c r="W19" s="30">
        <v>1236034.2</v>
      </c>
      <c r="X19" s="30">
        <v>1236034.2</v>
      </c>
      <c r="Y19" s="33">
        <f t="shared" si="0"/>
        <v>99.70828389802719</v>
      </c>
      <c r="Z19" s="32">
        <v>0</v>
      </c>
      <c r="AA19" s="32" t="s">
        <v>59</v>
      </c>
      <c r="AB19" s="27">
        <v>0</v>
      </c>
      <c r="AC19" s="33">
        <v>0</v>
      </c>
      <c r="AD19" s="33">
        <v>99.71</v>
      </c>
      <c r="AE19" s="34" t="s">
        <v>60</v>
      </c>
      <c r="AF19" s="18"/>
    </row>
    <row r="20" spans="2:32" ht="60.75">
      <c r="B20" s="18"/>
      <c r="C20" s="28" t="s">
        <v>102</v>
      </c>
      <c r="D20" s="28" t="s">
        <v>103</v>
      </c>
      <c r="E20" s="29" t="s">
        <v>104</v>
      </c>
      <c r="F20" s="29" t="s">
        <v>5</v>
      </c>
      <c r="G20" s="29" t="s">
        <v>55</v>
      </c>
      <c r="H20" s="30" t="s">
        <v>55</v>
      </c>
      <c r="I20" s="30" t="s">
        <v>50</v>
      </c>
      <c r="J20" s="31" t="s">
        <v>43</v>
      </c>
      <c r="K20" s="30" t="s">
        <v>70</v>
      </c>
      <c r="L20" s="32" t="s">
        <v>40</v>
      </c>
      <c r="M20" s="30" t="s">
        <v>47</v>
      </c>
      <c r="N20" s="30" t="s">
        <v>64</v>
      </c>
      <c r="O20" s="30" t="s">
        <v>44</v>
      </c>
      <c r="P20" s="32" t="s">
        <v>41</v>
      </c>
      <c r="Q20" s="32" t="s">
        <v>77</v>
      </c>
      <c r="R20" s="30">
        <v>892115.09</v>
      </c>
      <c r="S20" s="30">
        <v>1111665</v>
      </c>
      <c r="T20" s="30">
        <v>1111665</v>
      </c>
      <c r="U20" s="30">
        <v>1111665</v>
      </c>
      <c r="V20" s="30">
        <v>325540.45</v>
      </c>
      <c r="W20" s="30">
        <v>325540.45</v>
      </c>
      <c r="X20" s="30">
        <v>325540.45</v>
      </c>
      <c r="Y20" s="33">
        <f t="shared" si="0"/>
        <v>29.284042404861175</v>
      </c>
      <c r="Z20" s="32">
        <v>0</v>
      </c>
      <c r="AA20" s="32" t="s">
        <v>59</v>
      </c>
      <c r="AB20" s="27">
        <v>0</v>
      </c>
      <c r="AC20" s="33">
        <v>0</v>
      </c>
      <c r="AD20" s="33">
        <v>29.28</v>
      </c>
      <c r="AE20" s="34" t="s">
        <v>60</v>
      </c>
      <c r="AF20" s="18"/>
    </row>
    <row r="21" spans="2:32" ht="60.75">
      <c r="B21" s="18"/>
      <c r="C21" s="28" t="s">
        <v>105</v>
      </c>
      <c r="D21" s="28" t="s">
        <v>106</v>
      </c>
      <c r="E21" s="29" t="s">
        <v>107</v>
      </c>
      <c r="F21" s="29" t="s">
        <v>5</v>
      </c>
      <c r="G21" s="29" t="s">
        <v>55</v>
      </c>
      <c r="H21" s="30" t="s">
        <v>55</v>
      </c>
      <c r="I21" s="30" t="s">
        <v>50</v>
      </c>
      <c r="J21" s="31" t="s">
        <v>43</v>
      </c>
      <c r="K21" s="30" t="s">
        <v>70</v>
      </c>
      <c r="L21" s="32" t="s">
        <v>40</v>
      </c>
      <c r="M21" s="30" t="s">
        <v>47</v>
      </c>
      <c r="N21" s="30" t="s">
        <v>64</v>
      </c>
      <c r="O21" s="30" t="s">
        <v>44</v>
      </c>
      <c r="P21" s="32" t="s">
        <v>41</v>
      </c>
      <c r="Q21" s="32" t="s">
        <v>77</v>
      </c>
      <c r="R21" s="30">
        <v>5109658.95</v>
      </c>
      <c r="S21" s="30">
        <v>5103096</v>
      </c>
      <c r="T21" s="30">
        <v>5103096</v>
      </c>
      <c r="U21" s="30">
        <v>5103096</v>
      </c>
      <c r="V21" s="30">
        <v>5103096</v>
      </c>
      <c r="W21" s="30">
        <v>5103096</v>
      </c>
      <c r="X21" s="30">
        <v>5103096</v>
      </c>
      <c r="Y21" s="33">
        <f t="shared" si="0"/>
        <v>100</v>
      </c>
      <c r="Z21" s="32">
        <v>0</v>
      </c>
      <c r="AA21" s="32" t="s">
        <v>59</v>
      </c>
      <c r="AB21" s="27">
        <v>0</v>
      </c>
      <c r="AC21" s="33">
        <v>0</v>
      </c>
      <c r="AD21" s="33">
        <v>100</v>
      </c>
      <c r="AE21" s="34" t="s">
        <v>60</v>
      </c>
      <c r="AF21" s="18"/>
    </row>
    <row r="22" spans="2:32" ht="60.75">
      <c r="B22" s="18"/>
      <c r="C22" s="28" t="s">
        <v>110</v>
      </c>
      <c r="D22" s="28" t="s">
        <v>111</v>
      </c>
      <c r="E22" s="29" t="s">
        <v>112</v>
      </c>
      <c r="F22" s="29" t="s">
        <v>5</v>
      </c>
      <c r="G22" s="29" t="s">
        <v>55</v>
      </c>
      <c r="H22" s="30" t="s">
        <v>39</v>
      </c>
      <c r="I22" s="30" t="s">
        <v>40</v>
      </c>
      <c r="J22" s="31" t="s">
        <v>46</v>
      </c>
      <c r="K22" s="30" t="s">
        <v>70</v>
      </c>
      <c r="L22" s="32" t="s">
        <v>40</v>
      </c>
      <c r="M22" s="30" t="s">
        <v>47</v>
      </c>
      <c r="N22" s="30" t="s">
        <v>108</v>
      </c>
      <c r="O22" s="30" t="s">
        <v>78</v>
      </c>
      <c r="P22" s="32" t="s">
        <v>41</v>
      </c>
      <c r="Q22" s="32" t="s">
        <v>72</v>
      </c>
      <c r="R22" s="30">
        <v>5000000</v>
      </c>
      <c r="S22" s="30">
        <v>5000000</v>
      </c>
      <c r="T22" s="30">
        <v>5000000</v>
      </c>
      <c r="U22" s="30">
        <v>4944561</v>
      </c>
      <c r="V22" s="30">
        <v>3247105</v>
      </c>
      <c r="W22" s="30">
        <v>3247105</v>
      </c>
      <c r="X22" s="30">
        <v>3247105</v>
      </c>
      <c r="Y22" s="33">
        <f t="shared" si="0"/>
        <v>64.942099999999996</v>
      </c>
      <c r="Z22" s="32">
        <v>0</v>
      </c>
      <c r="AA22" s="32" t="s">
        <v>59</v>
      </c>
      <c r="AB22" s="27">
        <v>100</v>
      </c>
      <c r="AC22" s="33">
        <v>0</v>
      </c>
      <c r="AD22" s="33">
        <v>65</v>
      </c>
      <c r="AE22" s="34" t="s">
        <v>113</v>
      </c>
      <c r="AF22" s="18"/>
    </row>
    <row r="23" spans="2:32" ht="60.75">
      <c r="B23" s="18"/>
      <c r="C23" s="28" t="s">
        <v>114</v>
      </c>
      <c r="D23" s="28" t="s">
        <v>115</v>
      </c>
      <c r="E23" s="29" t="s">
        <v>116</v>
      </c>
      <c r="F23" s="29" t="s">
        <v>5</v>
      </c>
      <c r="G23" s="29" t="s">
        <v>55</v>
      </c>
      <c r="H23" s="30" t="s">
        <v>39</v>
      </c>
      <c r="I23" s="30" t="s">
        <v>40</v>
      </c>
      <c r="J23" s="31" t="s">
        <v>46</v>
      </c>
      <c r="K23" s="30" t="s">
        <v>70</v>
      </c>
      <c r="L23" s="32" t="s">
        <v>40</v>
      </c>
      <c r="M23" s="30" t="s">
        <v>47</v>
      </c>
      <c r="N23" s="30" t="s">
        <v>108</v>
      </c>
      <c r="O23" s="30" t="s">
        <v>78</v>
      </c>
      <c r="P23" s="32" t="s">
        <v>41</v>
      </c>
      <c r="Q23" s="32" t="s">
        <v>72</v>
      </c>
      <c r="R23" s="30">
        <v>5000000</v>
      </c>
      <c r="S23" s="30">
        <v>5000000</v>
      </c>
      <c r="T23" s="30">
        <v>5000000</v>
      </c>
      <c r="U23" s="30">
        <v>4850742</v>
      </c>
      <c r="V23" s="30">
        <v>3531077</v>
      </c>
      <c r="W23" s="30">
        <v>3531077</v>
      </c>
      <c r="X23" s="30">
        <v>3531077</v>
      </c>
      <c r="Y23" s="33">
        <f t="shared" si="0"/>
        <v>70.62154000000001</v>
      </c>
      <c r="Z23" s="32">
        <v>0</v>
      </c>
      <c r="AA23" s="32" t="s">
        <v>59</v>
      </c>
      <c r="AB23" s="27">
        <v>100</v>
      </c>
      <c r="AC23" s="33">
        <v>0</v>
      </c>
      <c r="AD23" s="33">
        <v>65</v>
      </c>
      <c r="AE23" s="34" t="s">
        <v>117</v>
      </c>
      <c r="AF23" s="18"/>
    </row>
    <row r="24" spans="2:32" ht="60.75">
      <c r="B24" s="18"/>
      <c r="C24" s="28" t="s">
        <v>118</v>
      </c>
      <c r="D24" s="28" t="s">
        <v>119</v>
      </c>
      <c r="E24" s="29" t="s">
        <v>120</v>
      </c>
      <c r="F24" s="29" t="s">
        <v>5</v>
      </c>
      <c r="G24" s="29" t="s">
        <v>55</v>
      </c>
      <c r="H24" s="30" t="s">
        <v>39</v>
      </c>
      <c r="I24" s="30" t="s">
        <v>40</v>
      </c>
      <c r="J24" s="31" t="s">
        <v>46</v>
      </c>
      <c r="K24" s="30" t="s">
        <v>70</v>
      </c>
      <c r="L24" s="32" t="s">
        <v>40</v>
      </c>
      <c r="M24" s="30" t="s">
        <v>47</v>
      </c>
      <c r="N24" s="30" t="s">
        <v>108</v>
      </c>
      <c r="O24" s="30" t="s">
        <v>62</v>
      </c>
      <c r="P24" s="32" t="s">
        <v>41</v>
      </c>
      <c r="Q24" s="32" t="s">
        <v>72</v>
      </c>
      <c r="R24" s="30">
        <v>10000000</v>
      </c>
      <c r="S24" s="30">
        <v>9799945</v>
      </c>
      <c r="T24" s="30">
        <v>9799945</v>
      </c>
      <c r="U24" s="30">
        <v>9799945</v>
      </c>
      <c r="V24" s="30">
        <v>9799945</v>
      </c>
      <c r="W24" s="30">
        <v>9799945</v>
      </c>
      <c r="X24" s="30">
        <v>9799945</v>
      </c>
      <c r="Y24" s="33">
        <f t="shared" si="0"/>
        <v>100</v>
      </c>
      <c r="Z24" s="32">
        <v>0</v>
      </c>
      <c r="AA24" s="32" t="s">
        <v>59</v>
      </c>
      <c r="AB24" s="27">
        <v>100</v>
      </c>
      <c r="AC24" s="33">
        <v>0</v>
      </c>
      <c r="AD24" s="33">
        <v>100</v>
      </c>
      <c r="AE24" s="34" t="s">
        <v>121</v>
      </c>
      <c r="AF24" s="18"/>
    </row>
    <row r="25" spans="2:32" ht="60.75">
      <c r="B25" s="18"/>
      <c r="C25" s="28" t="s">
        <v>125</v>
      </c>
      <c r="D25" s="28" t="s">
        <v>126</v>
      </c>
      <c r="E25" s="29" t="s">
        <v>127</v>
      </c>
      <c r="F25" s="29" t="s">
        <v>5</v>
      </c>
      <c r="G25" s="29" t="s">
        <v>56</v>
      </c>
      <c r="H25" s="30" t="s">
        <v>39</v>
      </c>
      <c r="I25" s="30" t="s">
        <v>40</v>
      </c>
      <c r="J25" s="31" t="s">
        <v>46</v>
      </c>
      <c r="K25" s="30" t="s">
        <v>70</v>
      </c>
      <c r="L25" s="32" t="s">
        <v>40</v>
      </c>
      <c r="M25" s="30" t="s">
        <v>47</v>
      </c>
      <c r="N25" s="30" t="s">
        <v>123</v>
      </c>
      <c r="O25" s="30" t="s">
        <v>51</v>
      </c>
      <c r="P25" s="32" t="s">
        <v>41</v>
      </c>
      <c r="Q25" s="32" t="s">
        <v>54</v>
      </c>
      <c r="R25" s="30">
        <v>7500000</v>
      </c>
      <c r="S25" s="30">
        <v>7500000</v>
      </c>
      <c r="T25" s="30">
        <v>3000000</v>
      </c>
      <c r="U25" s="30">
        <v>0</v>
      </c>
      <c r="V25" s="30">
        <v>0</v>
      </c>
      <c r="W25" s="30">
        <v>0</v>
      </c>
      <c r="X25" s="30">
        <v>0</v>
      </c>
      <c r="Y25" s="33">
        <f t="shared" si="0"/>
        <v>0</v>
      </c>
      <c r="Z25" s="32">
        <v>0</v>
      </c>
      <c r="AA25" s="32" t="s">
        <v>59</v>
      </c>
      <c r="AB25" s="27">
        <v>15000</v>
      </c>
      <c r="AC25" s="33">
        <v>0</v>
      </c>
      <c r="AD25" s="33">
        <v>0</v>
      </c>
      <c r="AE25" s="34" t="s">
        <v>124</v>
      </c>
      <c r="AF25" s="18"/>
    </row>
    <row r="26" spans="2:32" ht="60.75">
      <c r="B26" s="18"/>
      <c r="C26" s="28" t="s">
        <v>128</v>
      </c>
      <c r="D26" s="28" t="s">
        <v>129</v>
      </c>
      <c r="E26" s="29" t="s">
        <v>130</v>
      </c>
      <c r="F26" s="29" t="s">
        <v>5</v>
      </c>
      <c r="G26" s="29" t="s">
        <v>56</v>
      </c>
      <c r="H26" s="30" t="s">
        <v>39</v>
      </c>
      <c r="I26" s="30" t="s">
        <v>40</v>
      </c>
      <c r="J26" s="31" t="s">
        <v>46</v>
      </c>
      <c r="K26" s="30" t="s">
        <v>70</v>
      </c>
      <c r="L26" s="32" t="s">
        <v>40</v>
      </c>
      <c r="M26" s="30" t="s">
        <v>47</v>
      </c>
      <c r="N26" s="30" t="s">
        <v>123</v>
      </c>
      <c r="O26" s="30" t="s">
        <v>78</v>
      </c>
      <c r="P26" s="32" t="s">
        <v>41</v>
      </c>
      <c r="Q26" s="32" t="s">
        <v>54</v>
      </c>
      <c r="R26" s="30">
        <v>7500000</v>
      </c>
      <c r="S26" s="30">
        <v>7500000</v>
      </c>
      <c r="T26" s="30">
        <v>3000000</v>
      </c>
      <c r="U26" s="30">
        <v>0</v>
      </c>
      <c r="V26" s="30">
        <v>0</v>
      </c>
      <c r="W26" s="30">
        <v>0</v>
      </c>
      <c r="X26" s="30">
        <v>0</v>
      </c>
      <c r="Y26" s="33">
        <f t="shared" si="0"/>
        <v>0</v>
      </c>
      <c r="Z26" s="32">
        <v>0</v>
      </c>
      <c r="AA26" s="32" t="s">
        <v>59</v>
      </c>
      <c r="AB26" s="27">
        <v>500</v>
      </c>
      <c r="AC26" s="33">
        <v>0</v>
      </c>
      <c r="AD26" s="33">
        <v>0</v>
      </c>
      <c r="AE26" s="34" t="s">
        <v>131</v>
      </c>
      <c r="AF26" s="18"/>
    </row>
    <row r="27" spans="2:32" ht="67.5">
      <c r="B27" s="18"/>
      <c r="C27" s="28" t="s">
        <v>132</v>
      </c>
      <c r="D27" s="28" t="s">
        <v>133</v>
      </c>
      <c r="E27" s="29" t="s">
        <v>134</v>
      </c>
      <c r="F27" s="29" t="s">
        <v>5</v>
      </c>
      <c r="G27" s="29" t="s">
        <v>79</v>
      </c>
      <c r="H27" s="30" t="s">
        <v>79</v>
      </c>
      <c r="I27" s="30" t="s">
        <v>50</v>
      </c>
      <c r="J27" s="31" t="s">
        <v>46</v>
      </c>
      <c r="K27" s="30" t="s">
        <v>70</v>
      </c>
      <c r="L27" s="32" t="s">
        <v>40</v>
      </c>
      <c r="M27" s="30" t="s">
        <v>47</v>
      </c>
      <c r="N27" s="30" t="s">
        <v>122</v>
      </c>
      <c r="O27" s="30" t="s">
        <v>51</v>
      </c>
      <c r="P27" s="32" t="s">
        <v>41</v>
      </c>
      <c r="Q27" s="32" t="s">
        <v>54</v>
      </c>
      <c r="R27" s="30">
        <v>1498076.41</v>
      </c>
      <c r="S27" s="30">
        <v>1496235.68</v>
      </c>
      <c r="T27" s="30">
        <v>1496235.68</v>
      </c>
      <c r="U27" s="30">
        <v>1496235.68</v>
      </c>
      <c r="V27" s="30">
        <v>502687.32</v>
      </c>
      <c r="W27" s="30">
        <v>502687.32</v>
      </c>
      <c r="X27" s="30">
        <v>502687.32</v>
      </c>
      <c r="Y27" s="33">
        <f t="shared" si="0"/>
        <v>33.596800739305991</v>
      </c>
      <c r="Z27" s="32">
        <v>0</v>
      </c>
      <c r="AA27" s="32" t="s">
        <v>73</v>
      </c>
      <c r="AB27" s="27">
        <v>478</v>
      </c>
      <c r="AC27" s="33">
        <v>0</v>
      </c>
      <c r="AD27" s="33">
        <v>34</v>
      </c>
      <c r="AE27" s="34" t="s">
        <v>109</v>
      </c>
      <c r="AF27" s="18"/>
    </row>
    <row r="28" spans="2:32" ht="60.75">
      <c r="B28" s="18"/>
      <c r="C28" s="28" t="s">
        <v>135</v>
      </c>
      <c r="D28" s="28" t="s">
        <v>136</v>
      </c>
      <c r="E28" s="29" t="s">
        <v>137</v>
      </c>
      <c r="F28" s="29" t="s">
        <v>5</v>
      </c>
      <c r="G28" s="29" t="s">
        <v>79</v>
      </c>
      <c r="H28" s="30" t="s">
        <v>79</v>
      </c>
      <c r="I28" s="30" t="s">
        <v>50</v>
      </c>
      <c r="J28" s="31" t="s">
        <v>46</v>
      </c>
      <c r="K28" s="30" t="s">
        <v>70</v>
      </c>
      <c r="L28" s="32" t="s">
        <v>40</v>
      </c>
      <c r="M28" s="30" t="s">
        <v>47</v>
      </c>
      <c r="N28" s="30" t="s">
        <v>122</v>
      </c>
      <c r="O28" s="30" t="s">
        <v>51</v>
      </c>
      <c r="P28" s="32" t="s">
        <v>41</v>
      </c>
      <c r="Q28" s="32" t="s">
        <v>54</v>
      </c>
      <c r="R28" s="30">
        <v>1799478.36</v>
      </c>
      <c r="S28" s="30">
        <v>1795368.05</v>
      </c>
      <c r="T28" s="30">
        <v>1795368.05</v>
      </c>
      <c r="U28" s="30">
        <v>1795368.05</v>
      </c>
      <c r="V28" s="30">
        <v>534312.61</v>
      </c>
      <c r="W28" s="30">
        <v>534312.61</v>
      </c>
      <c r="X28" s="30">
        <v>534312.61</v>
      </c>
      <c r="Y28" s="33">
        <f t="shared" si="0"/>
        <v>29.760617050080622</v>
      </c>
      <c r="Z28" s="32">
        <v>0</v>
      </c>
      <c r="AA28" s="32" t="s">
        <v>73</v>
      </c>
      <c r="AB28" s="27">
        <v>540</v>
      </c>
      <c r="AC28" s="33">
        <v>0</v>
      </c>
      <c r="AD28" s="33">
        <v>30</v>
      </c>
      <c r="AE28" s="34" t="s">
        <v>109</v>
      </c>
      <c r="AF28" s="18"/>
    </row>
    <row r="29" spans="2:32" ht="60.75">
      <c r="B29" s="18"/>
      <c r="C29" s="28" t="s">
        <v>138</v>
      </c>
      <c r="D29" s="28" t="s">
        <v>139</v>
      </c>
      <c r="E29" s="29" t="s">
        <v>140</v>
      </c>
      <c r="F29" s="29" t="s">
        <v>5</v>
      </c>
      <c r="G29" s="29" t="s">
        <v>79</v>
      </c>
      <c r="H29" s="30" t="s">
        <v>141</v>
      </c>
      <c r="I29" s="30" t="s">
        <v>42</v>
      </c>
      <c r="J29" s="31" t="s">
        <v>46</v>
      </c>
      <c r="K29" s="30" t="s">
        <v>70</v>
      </c>
      <c r="L29" s="32" t="s">
        <v>40</v>
      </c>
      <c r="M29" s="30" t="s">
        <v>47</v>
      </c>
      <c r="N29" s="30" t="s">
        <v>142</v>
      </c>
      <c r="O29" s="30" t="s">
        <v>51</v>
      </c>
      <c r="P29" s="32" t="s">
        <v>41</v>
      </c>
      <c r="Q29" s="32" t="s">
        <v>54</v>
      </c>
      <c r="R29" s="30">
        <v>1697818.52</v>
      </c>
      <c r="S29" s="30">
        <v>1695027.69</v>
      </c>
      <c r="T29" s="30">
        <v>1695027.69</v>
      </c>
      <c r="U29" s="30">
        <v>1695027.69</v>
      </c>
      <c r="V29" s="30">
        <v>502687.32</v>
      </c>
      <c r="W29" s="30">
        <v>502687.32</v>
      </c>
      <c r="X29" s="30">
        <v>502687.32</v>
      </c>
      <c r="Y29" s="33">
        <f t="shared" si="0"/>
        <v>29.656584548185172</v>
      </c>
      <c r="Z29" s="32">
        <v>0</v>
      </c>
      <c r="AA29" s="32" t="s">
        <v>73</v>
      </c>
      <c r="AB29" s="27">
        <v>360</v>
      </c>
      <c r="AC29" s="33">
        <v>0</v>
      </c>
      <c r="AD29" s="33">
        <v>30</v>
      </c>
      <c r="AE29" s="34" t="s">
        <v>109</v>
      </c>
      <c r="AF29" s="18"/>
    </row>
  </sheetData>
  <autoFilter ref="C10:AE29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2016-10-26T19:31:01Z</dcterms:modified>
</cp:coreProperties>
</file>